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квітень 2026" sheetId="1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9" i="11" l="1"/>
  <c r="P10" i="11"/>
  <c r="P8" i="11"/>
  <c r="W11" i="11" l="1"/>
  <c r="U11" i="11" l="1"/>
  <c r="T11" i="11"/>
  <c r="S11" i="11"/>
  <c r="R11" i="11"/>
  <c r="Q11" i="11"/>
  <c r="O11" i="11"/>
  <c r="N11" i="11"/>
  <c r="M11" i="11"/>
  <c r="L11" i="11"/>
  <c r="K11" i="11"/>
  <c r="J11" i="11"/>
  <c r="I11" i="11"/>
  <c r="H11" i="11"/>
  <c r="G11" i="11"/>
  <c r="V11" i="11" l="1"/>
  <c r="P11" i="11"/>
</calcChain>
</file>

<file path=xl/sharedStrings.xml><?xml version="1.0" encoding="utf-8"?>
<sst xmlns="http://schemas.openxmlformats.org/spreadsheetml/2006/main" count="36" uniqueCount="36">
  <si>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</si>
  <si>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</si>
  <si>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</si>
  <si>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</si>
  <si>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</si>
  <si>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</si>
  <si>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ПО ЛИСТУ:</t>
  </si>
  <si>
    <t>Чернігівської ОДА</t>
  </si>
  <si>
    <t>Подорван А.Ф.</t>
  </si>
  <si>
    <t>Директор Департаменту</t>
  </si>
  <si>
    <t>Слезко І.І.</t>
  </si>
  <si>
    <t>Сорокін В.В.</t>
  </si>
  <si>
    <t>ВИТЯГ З РОЗРАХУНКОВО-ПЛАТІЖНОЇ ВІДОМОСТІ</t>
  </si>
  <si>
    <t>16 Надбавка  за ранг</t>
  </si>
  <si>
    <t xml:space="preserve"> 17 Надбавка за вислугу років</t>
  </si>
  <si>
    <t>01      Оклад</t>
  </si>
  <si>
    <t xml:space="preserve"> 141 Аванс</t>
  </si>
  <si>
    <t>155 Податок на доходи ФО</t>
  </si>
  <si>
    <t>161 Військовий збір</t>
  </si>
  <si>
    <t>140 Виплата зарплати</t>
  </si>
  <si>
    <t xml:space="preserve"> Керівництво</t>
  </si>
  <si>
    <t>Заступник директора Департаменту - начальник управління з питань внутрішньої політики та зв’язків з громадськістю</t>
  </si>
  <si>
    <t>Заступник директора Департаменту - начальник управління інформаційної діяльності та видавничої справи</t>
  </si>
  <si>
    <t>грн</t>
  </si>
  <si>
    <t>Погашення кредиторської заборгованості із виплати заробітної плати за попередній період</t>
  </si>
  <si>
    <t xml:space="preserve"> 31 Місячна премія</t>
  </si>
  <si>
    <t xml:space="preserve">       </t>
  </si>
  <si>
    <t>142 Виплата в міжрахунок</t>
  </si>
  <si>
    <t>Департамент інформаційної діяльності та комунікацій з громадськістю</t>
  </si>
  <si>
    <t>Премія за результатами щорічного оцінювання</t>
  </si>
  <si>
    <t>Компенсація невикористаної відпустки</t>
  </si>
  <si>
    <t xml:space="preserve">Кредиторська заборгованість із виплати заробітної плати </t>
  </si>
  <si>
    <t>Компенсація відпустки</t>
  </si>
  <si>
    <t>40                       Відпустка</t>
  </si>
  <si>
    <t>квітень 2026 р.</t>
  </si>
  <si>
    <t>Грошова допомога до щорічної відпустки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</si>
</sst>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7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4" fontId="0" fillId="0" borderId="0" xfId="0" applyNumberFormat="1"/>
    <xf numFmtId="4" fontId="0" fillId="0" borderId="1" xfId="0" applyNumberForma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workbookViewId="0">
      <selection activeCell="W10" sqref="W10"/>
    </sheetView>
  </sheetViews>
  <sheetFormatPr defaultRowHeight="14.4" x14ac:dyDescent="0.3"/>
  <cols>
    <col min="1" max="1" width="4.44140625" customWidth="1"/>
    <col min="2" max="2" width="7.33203125" hidden="1" customWidth="1"/>
    <col min="3" max="3" width="15.5546875" customWidth="1"/>
    <col min="4" max="4" width="0" hidden="1" customWidth="1"/>
    <col min="5" max="5" width="22.5546875" customWidth="1"/>
    <col min="6" max="6" width="6.33203125" customWidth="1"/>
    <col min="7" max="7" width="10.109375" customWidth="1"/>
    <col min="8" max="8" width="9.5546875" customWidth="1"/>
    <col min="9" max="9" width="11.6640625" customWidth="1"/>
    <col min="10" max="10" width="9" hidden="1" customWidth="1"/>
    <col min="11" max="11" width="12.6640625" customWidth="1"/>
    <col min="12" max="12" width="13" hidden="1" customWidth="1"/>
    <col min="13" max="13" width="13.109375" hidden="1" customWidth="1"/>
    <col min="14" max="14" width="6.5546875" hidden="1" customWidth="1"/>
    <col min="15" max="15" width="16" customWidth="1"/>
    <col min="16" max="16" width="11.5546875" customWidth="1"/>
    <col min="17" max="17" width="13.44140625" hidden="1" customWidth="1"/>
    <col min="18" max="18" width="10" customWidth="1"/>
    <col min="19" max="19" width="9.77734375" customWidth="1"/>
    <col min="20" max="20" width="10.33203125" customWidth="1"/>
    <col min="21" max="21" width="11.109375" customWidth="1"/>
    <col min="22" max="22" width="13.33203125" customWidth="1"/>
    <col min="23" max="23" width="11.21875" customWidth="1"/>
  </cols>
  <sheetData>
    <row r="1" spans="1:23" x14ac:dyDescent="0.3">
      <c r="A1" t="s">
        <v>28</v>
      </c>
    </row>
    <row r="2" spans="1:23" x14ac:dyDescent="0.3">
      <c r="A2" t="s">
        <v>7</v>
      </c>
      <c r="I2" s="7" t="s">
        <v>12</v>
      </c>
      <c r="J2" s="7"/>
      <c r="K2" s="7"/>
      <c r="L2" s="7"/>
      <c r="M2" s="7"/>
      <c r="N2" s="7"/>
      <c r="O2" s="7"/>
    </row>
    <row r="3" spans="1:23" x14ac:dyDescent="0.3">
      <c r="G3" t="s">
        <v>20</v>
      </c>
    </row>
    <row r="4" spans="1:23" x14ac:dyDescent="0.3">
      <c r="G4" s="1" t="s">
        <v>34</v>
      </c>
    </row>
    <row r="5" spans="1:23" x14ac:dyDescent="0.3">
      <c r="E5" t="s">
        <v>26</v>
      </c>
    </row>
    <row r="6" spans="1:23" x14ac:dyDescent="0.3">
      <c r="W6" s="20" t="s">
        <v>23</v>
      </c>
    </row>
    <row r="7" spans="1:23" ht="114.75" customHeight="1" x14ac:dyDescent="0.3">
      <c r="A7" s="5" t="s">
        <v>0</v>
      </c>
      <c r="B7" s="5" t="s">
        <v>1</v>
      </c>
      <c r="C7" s="5" t="s">
        <v>2</v>
      </c>
      <c r="D7" s="5"/>
      <c r="E7" s="5" t="s">
        <v>3</v>
      </c>
      <c r="F7" s="5" t="s">
        <v>4</v>
      </c>
      <c r="G7" s="5" t="s">
        <v>15</v>
      </c>
      <c r="H7" s="5" t="s">
        <v>13</v>
      </c>
      <c r="I7" s="5" t="s">
        <v>14</v>
      </c>
      <c r="J7" s="5" t="s">
        <v>25</v>
      </c>
      <c r="K7" s="5" t="s">
        <v>33</v>
      </c>
      <c r="L7" s="5" t="s">
        <v>32</v>
      </c>
      <c r="M7" s="5" t="s">
        <v>29</v>
      </c>
      <c r="N7" s="5" t="s">
        <v>30</v>
      </c>
      <c r="O7" s="5" t="s">
        <v>35</v>
      </c>
      <c r="P7" s="5" t="s">
        <v>5</v>
      </c>
      <c r="Q7" s="4" t="s">
        <v>24</v>
      </c>
      <c r="R7" s="5" t="s">
        <v>16</v>
      </c>
      <c r="S7" s="5" t="s">
        <v>27</v>
      </c>
      <c r="T7" s="5" t="s">
        <v>17</v>
      </c>
      <c r="U7" s="5" t="s">
        <v>18</v>
      </c>
      <c r="V7" s="5" t="s">
        <v>19</v>
      </c>
      <c r="W7" s="4" t="s">
        <v>31</v>
      </c>
    </row>
    <row r="8" spans="1:23" x14ac:dyDescent="0.3">
      <c r="A8" s="5">
        <v>1</v>
      </c>
      <c r="B8" s="5">
        <v>99</v>
      </c>
      <c r="C8" s="5" t="s">
        <v>8</v>
      </c>
      <c r="D8" s="3"/>
      <c r="E8" s="4" t="s">
        <v>9</v>
      </c>
      <c r="F8" s="5">
        <v>22</v>
      </c>
      <c r="G8" s="9">
        <v>53021</v>
      </c>
      <c r="H8" s="9">
        <v>700</v>
      </c>
      <c r="I8" s="9">
        <v>15906.3</v>
      </c>
      <c r="J8" s="9"/>
      <c r="K8" s="9"/>
      <c r="L8" s="10"/>
      <c r="M8" s="9"/>
      <c r="N8" s="9"/>
      <c r="O8" s="9"/>
      <c r="P8" s="9">
        <f>SUM(G8:O8)</f>
        <v>69627.3</v>
      </c>
      <c r="Q8" s="11"/>
      <c r="R8" s="9">
        <v>26800</v>
      </c>
      <c r="S8" s="17"/>
      <c r="T8" s="11">
        <v>12532.91</v>
      </c>
      <c r="U8" s="11">
        <v>3481.37</v>
      </c>
      <c r="V8" s="11">
        <v>1750</v>
      </c>
      <c r="W8" s="11">
        <v>25063.02</v>
      </c>
    </row>
    <row r="9" spans="1:23" ht="86.4" x14ac:dyDescent="0.3">
      <c r="A9" s="5">
        <v>2</v>
      </c>
      <c r="B9" s="5">
        <v>21</v>
      </c>
      <c r="C9" s="14" t="s">
        <v>10</v>
      </c>
      <c r="D9" s="15"/>
      <c r="E9" s="16" t="s">
        <v>21</v>
      </c>
      <c r="F9" s="14">
        <v>22</v>
      </c>
      <c r="G9" s="17">
        <v>50370</v>
      </c>
      <c r="H9" s="17">
        <v>800</v>
      </c>
      <c r="I9" s="17">
        <v>15111</v>
      </c>
      <c r="J9" s="17"/>
      <c r="K9" s="17"/>
      <c r="L9" s="18"/>
      <c r="M9" s="17"/>
      <c r="N9" s="17"/>
      <c r="O9" s="17"/>
      <c r="P9" s="9">
        <f t="shared" ref="P9:P10" si="0">SUM(G9:O9)</f>
        <v>66281</v>
      </c>
      <c r="Q9" s="19"/>
      <c r="R9" s="17">
        <v>25500</v>
      </c>
      <c r="S9" s="21"/>
      <c r="T9" s="11">
        <v>11930.58</v>
      </c>
      <c r="U9" s="11">
        <v>3314.05</v>
      </c>
      <c r="V9" s="11">
        <v>1750</v>
      </c>
      <c r="W9" s="19">
        <v>23786.37</v>
      </c>
    </row>
    <row r="10" spans="1:23" ht="69" customHeight="1" x14ac:dyDescent="0.3">
      <c r="A10" s="5">
        <v>3</v>
      </c>
      <c r="B10" s="5">
        <v>39</v>
      </c>
      <c r="C10" s="5" t="s">
        <v>11</v>
      </c>
      <c r="D10" s="3"/>
      <c r="E10" s="4" t="s">
        <v>22</v>
      </c>
      <c r="F10" s="5">
        <v>13</v>
      </c>
      <c r="G10" s="9">
        <v>29764.09</v>
      </c>
      <c r="H10" s="9">
        <v>472.73</v>
      </c>
      <c r="I10" s="9">
        <v>8929.23</v>
      </c>
      <c r="J10" s="17"/>
      <c r="K10" s="9">
        <v>25832.84</v>
      </c>
      <c r="L10" s="10"/>
      <c r="M10" s="9"/>
      <c r="N10" s="9"/>
      <c r="O10" s="9">
        <v>66281</v>
      </c>
      <c r="P10" s="9">
        <f t="shared" si="0"/>
        <v>131279.89000000001</v>
      </c>
      <c r="Q10" s="11"/>
      <c r="R10" s="9">
        <v>25500</v>
      </c>
      <c r="S10" s="9">
        <v>70927.66</v>
      </c>
      <c r="T10" s="11">
        <v>23530.38</v>
      </c>
      <c r="U10" s="11">
        <v>6563.99</v>
      </c>
      <c r="V10" s="11">
        <v>1750</v>
      </c>
      <c r="W10" s="11">
        <v>2907.86</v>
      </c>
    </row>
    <row r="11" spans="1:23" ht="19.5" customHeight="1" x14ac:dyDescent="0.3">
      <c r="A11" s="22" t="s">
        <v>6</v>
      </c>
      <c r="B11" s="23"/>
      <c r="C11" s="23"/>
      <c r="D11" s="23"/>
      <c r="E11" s="24"/>
      <c r="F11" s="6"/>
      <c r="G11" s="12">
        <f>SUM(G8:G10)</f>
        <v>133155.09</v>
      </c>
      <c r="H11" s="12">
        <f t="shared" ref="H11:L11" si="1">SUM(H8:H10)</f>
        <v>1972.73</v>
      </c>
      <c r="I11" s="12">
        <f t="shared" si="1"/>
        <v>39946.53</v>
      </c>
      <c r="J11" s="12">
        <f t="shared" si="1"/>
        <v>0</v>
      </c>
      <c r="K11" s="12">
        <f t="shared" si="1"/>
        <v>25832.84</v>
      </c>
      <c r="L11" s="12">
        <f t="shared" si="1"/>
        <v>0</v>
      </c>
      <c r="M11" s="12">
        <f>SUM(M8:M10)</f>
        <v>0</v>
      </c>
      <c r="N11" s="12">
        <f t="shared" ref="N11:U11" si="2">SUM(N8:N10)</f>
        <v>0</v>
      </c>
      <c r="O11" s="12">
        <f t="shared" si="2"/>
        <v>66281</v>
      </c>
      <c r="P11" s="12">
        <f>SUM(P8:P10)</f>
        <v>267188.19</v>
      </c>
      <c r="Q11" s="13">
        <f>SUM(Q8:Q10)</f>
        <v>0</v>
      </c>
      <c r="R11" s="12">
        <f t="shared" si="2"/>
        <v>77800</v>
      </c>
      <c r="S11" s="12">
        <f>SUM(S8:S10)</f>
        <v>70927.66</v>
      </c>
      <c r="T11" s="12">
        <f t="shared" si="2"/>
        <v>47993.869999999995</v>
      </c>
      <c r="U11" s="12">
        <f t="shared" si="2"/>
        <v>13359.41</v>
      </c>
      <c r="V11" s="12">
        <f>SUM(V8:V10)</f>
        <v>5250</v>
      </c>
      <c r="W11" s="13">
        <f>SUM(W8:W10)</f>
        <v>51757.25</v>
      </c>
    </row>
    <row r="12" spans="1:23" hidden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R12" s="2"/>
      <c r="S12" s="2"/>
      <c r="T12" s="2"/>
      <c r="U12" s="2"/>
      <c r="V12" s="2"/>
    </row>
    <row r="14" spans="1:23" x14ac:dyDescent="0.3">
      <c r="R14" s="8"/>
    </row>
    <row r="15" spans="1:23" x14ac:dyDescent="0.3">
      <c r="P15" s="8"/>
      <c r="R15" s="8"/>
      <c r="S15" s="8"/>
      <c r="T15" s="8"/>
      <c r="U15" s="8"/>
      <c r="V15" s="8"/>
    </row>
    <row r="17" spans="22:22" x14ac:dyDescent="0.3">
      <c r="V17" s="8"/>
    </row>
  </sheetData>
  <mergeCells count="1"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квітень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2026-07-09T09:16:15Z</dcterms:modified>
</cp:coreProperties>
</file>